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30"/>
  </bookViews>
  <sheets>
    <sheet name="Sheet1" sheetId="11" r:id="rId1"/>
  </sheets>
  <calcPr calcId="144525"/>
</workbook>
</file>

<file path=xl/sharedStrings.xml><?xml version="1.0" encoding="utf-8"?>
<sst xmlns="http://schemas.openxmlformats.org/spreadsheetml/2006/main" count="84" uniqueCount="71">
  <si>
    <t>岐山县2025年市级一批、县级财政衔接推进乡村振兴补助资金项目计划调整明细表</t>
  </si>
  <si>
    <t>单位：万元</t>
  </si>
  <si>
    <t>项目类型</t>
  </si>
  <si>
    <t>项目名称</t>
  </si>
  <si>
    <t>项目内容及建设规模</t>
  </si>
  <si>
    <t>建设期限（起止时间）</t>
  </si>
  <si>
    <t>绩效目标</t>
  </si>
  <si>
    <t>项目个数</t>
  </si>
  <si>
    <t>项目实施地点</t>
  </si>
  <si>
    <t>脱贫村（是/否）</t>
  </si>
  <si>
    <t>重点帮扶镇（是/否）</t>
  </si>
  <si>
    <t>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</si>
  <si>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</si>
  <si>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</si>
  <si>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</si>
  <si>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</si>
  <si>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</si>
  <si>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财政资金支持环节</t>
  </si>
  <si>
    <t>项目负责人</t>
  </si>
  <si>
    <t>联系电话</t>
  </si>
  <si>
    <t>备 注</t>
  </si>
  <si>
    <t>合计</t>
  </si>
  <si>
    <t>其它资金投入</t>
  </si>
  <si>
    <t>镇</t>
  </si>
  <si>
    <t>村</t>
  </si>
  <si>
    <t>户数</t>
  </si>
  <si>
    <t>人数</t>
  </si>
  <si>
    <t>原计划资金数</t>
  </si>
  <si>
    <t>调整数</t>
  </si>
  <si>
    <t>调整后资金量</t>
  </si>
  <si>
    <t>市级</t>
  </si>
  <si>
    <t>县级</t>
  </si>
  <si>
    <t>总 计</t>
  </si>
  <si>
    <t>一、产业发展</t>
  </si>
  <si>
    <t>2.加工流通项目</t>
  </si>
  <si>
    <t>④品牌打造和展销平台</t>
  </si>
  <si>
    <t>2025年岐山县“一碗面”一二三产融合项目</t>
  </si>
  <si>
    <t xml:space="preserve">
项目内容：1.加强宣传。充分利用媒体网络，定期投放宣传视频和宣传报道。在省内制作宣传广告，持续提升“一碗面”经济成果和系列农产品知晓率； 2.加强展销推介。组织企业积极参与各种食品博览会，促进产销对接力度。结合外出招商引资活动，举办“一碗面”经济宣传推介，农产品展销，提升“一碗面”系列农特产品的知名度和美誉度。</t>
  </si>
  <si>
    <t>2025年9-12月</t>
  </si>
  <si>
    <t xml:space="preserve">
联农带农机制:就业务工、带动生产
绩效目标:项目实施后，持续提升“一碗面”系列农产品品牌效应，品牌附加值进一步得到提升，“一碗面”系列农产品覆盖率持续扩大，农民收入稳步增长。</t>
  </si>
  <si>
    <t>岐山县</t>
  </si>
  <si>
    <t>否</t>
  </si>
  <si>
    <t>岐山县面
食产业发
展服务中
心</t>
  </si>
  <si>
    <t>县农业农村局</t>
  </si>
  <si>
    <t>品牌打造
产销对接</t>
  </si>
  <si>
    <t>杜卫东</t>
  </si>
  <si>
    <t>0917-8217088</t>
  </si>
  <si>
    <t>3.配套设施项目</t>
  </si>
  <si>
    <t>①小型农田水利设施建设</t>
  </si>
  <si>
    <t>2025年雍川镇何家村农田灌溉项目</t>
  </si>
  <si>
    <r>
      <rPr>
        <b/>
        <sz val="18"/>
        <rFont val="仿宋"/>
        <charset val="134"/>
      </rPr>
      <t>项目内容：</t>
    </r>
    <r>
      <rPr>
        <sz val="18"/>
        <rFont val="仿宋"/>
        <charset val="134"/>
      </rPr>
      <t>对何家村一组、二组农田灌溉设施进行提升改造。一组：购买安装200QJ32-195水泵1台，配套水泵管60根，3*16</t>
    </r>
    <r>
      <rPr>
        <sz val="18"/>
        <rFont val="宋体"/>
        <charset val="134"/>
      </rPr>
      <t>²</t>
    </r>
    <r>
      <rPr>
        <sz val="18"/>
        <rFont val="仿宋"/>
        <charset val="134"/>
      </rPr>
      <t>防水电缆线170米，40KW启动柜1台，配电柜1台，清洗机井。二组：给二组机井购买安装200QJ32-195水泵1台，配套水泵管60根，3*16</t>
    </r>
    <r>
      <rPr>
        <sz val="18"/>
        <rFont val="宋体"/>
        <charset val="134"/>
      </rPr>
      <t>²</t>
    </r>
    <r>
      <rPr>
        <sz val="18"/>
        <rFont val="仿宋"/>
        <charset val="134"/>
      </rPr>
      <t>防水电缆线170米，40KW启动柜1台，配电柜1台，清洗机井；对何家村二组、三组、六组农田灌溉设施进行提升改造。二组：给果园机井购买200QJ20-156水泵1台，配套水泵管60根，3*16</t>
    </r>
    <r>
      <rPr>
        <sz val="18"/>
        <rFont val="宋体"/>
        <charset val="134"/>
      </rPr>
      <t>²</t>
    </r>
    <r>
      <rPr>
        <sz val="18"/>
        <rFont val="仿宋"/>
        <charset val="134"/>
      </rPr>
      <t>防水电缆线170米，40KW启动柜1台，配电柜1台，新建井泵房1座。三组：购买安装200QJ32-195水泵1台，配套水泵管60根，3*16</t>
    </r>
    <r>
      <rPr>
        <sz val="18"/>
        <rFont val="宋体"/>
        <charset val="134"/>
      </rPr>
      <t>²</t>
    </r>
    <r>
      <rPr>
        <sz val="18"/>
        <rFont val="仿宋"/>
        <charset val="134"/>
      </rPr>
      <t>防水电缆线170米，40KW启动柜1台，配电柜1台，清洗机井。六组：购买200QJ20-156水泵1台，配套水泵管60根，3*16</t>
    </r>
    <r>
      <rPr>
        <sz val="18"/>
        <rFont val="宋体"/>
        <charset val="134"/>
      </rPr>
      <t>²</t>
    </r>
    <r>
      <rPr>
        <sz val="18"/>
        <rFont val="仿宋"/>
        <charset val="134"/>
      </rPr>
      <t>防水电缆线170米，40KW启动柜1台，配电柜1台，新建井泵房1座。</t>
    </r>
  </si>
  <si>
    <t>产权归属：何家村村集体股份经济合作社      
后续管护：何家村村集体股份经济合作社                                                      绩效目标：通过项目实施，改善耕地灌溉条件，补齐产业发展短板，受益群众795户3111人，其中脱贫户监测户215户670人。</t>
  </si>
  <si>
    <t>雍川镇</t>
  </si>
  <si>
    <t>何家村</t>
  </si>
  <si>
    <t>是</t>
  </si>
  <si>
    <t>县水利局</t>
  </si>
  <si>
    <t>购买设备、安装、项目建设等</t>
  </si>
  <si>
    <t>翟建校</t>
  </si>
  <si>
    <t>0917-8330369</t>
  </si>
  <si>
    <t>二、就业项目</t>
  </si>
  <si>
    <t>2.就业</t>
  </si>
  <si>
    <t>②技能培训</t>
  </si>
  <si>
    <t>2025年岐山县农村创业致富带头人培训项目</t>
  </si>
  <si>
    <t>项目内容：计划对全县106个村的337名致富带头人采用理论互动教学＋现场观摩教学＋交流讨论相结合的线下培训方式。（分二期共6天）；特邀有培训资质的培训机构（特聘10名教师）主要以农业法律及农业发展趋势、种养殖业目前现状及未来趋势、农业标准化和农产品质量安全、农村小型水利工程管护、经济组织规范化运行管理、财务管理及信息化建设、创业实用技能等课程进行培训；预计每人培训费920元左右（培训场地费、教师授课费、组织管理费、参观车辆费、参观企业场地费、培训资料费等）。</t>
  </si>
  <si>
    <t>绩效目标：通过开展农村创业致富带头人培训，提升农村创业致富带头人管理水平、生产技能等。每个人带动3名以上脱贫户、监测户发展产业，增加低收入人群收益。</t>
  </si>
  <si>
    <t>全县9个镇</t>
  </si>
  <si>
    <t>全县106个村</t>
  </si>
  <si>
    <t>岐山县农业农村局</t>
  </si>
  <si>
    <t>培训费用</t>
  </si>
  <si>
    <t>赵宗保</t>
  </si>
  <si>
    <t>0917-8214543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</si>
</sst>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24"/>
      <name val="方正小标宋简体"/>
      <charset val="134"/>
    </font>
    <font>
      <b/>
      <sz val="11"/>
      <name val="黑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b/>
      <sz val="12"/>
      <name val="仿宋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b/>
      <sz val="18"/>
      <name val="仿宋"/>
      <charset val="134"/>
    </font>
    <font>
      <sz val="11"/>
      <name val="黑体"/>
      <charset val="134"/>
    </font>
    <font>
      <sz val="18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b/>
      <sz val="14"/>
      <name val="仿宋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8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0" borderId="0"/>
    <xf numFmtId="0" fontId="19" fillId="9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6" fillId="14" borderId="14" applyNumberFormat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17" fillId="19" borderId="17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2" fillId="14" borderId="19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28" borderId="20" applyNumberFormat="false" applyAlignment="false" applyProtection="false">
      <alignment vertical="center"/>
    </xf>
    <xf numFmtId="0" fontId="22" fillId="0" borderId="21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16" fillId="2" borderId="14" applyNumberFormat="false" applyAlignment="false" applyProtection="false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true" applyFill="true" applyAlignment="true">
      <alignment horizontal="center" wrapText="true"/>
    </xf>
    <xf numFmtId="0" fontId="0" fillId="0" borderId="0" xfId="0" applyFont="true" applyFill="true" applyAlignment="true">
      <alignment horizontal="left" wrapText="true"/>
    </xf>
    <xf numFmtId="0" fontId="0" fillId="0" borderId="0" xfId="0" applyFont="true" applyFill="true" applyAlignment="true">
      <alignment horizontal="center"/>
    </xf>
    <xf numFmtId="0" fontId="0" fillId="0" borderId="0" xfId="0" applyFont="true" applyFill="true" applyBorder="true" applyAlignment="true">
      <alignment horizont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vertical="center" wrapText="true"/>
    </xf>
    <xf numFmtId="49" fontId="5" fillId="0" borderId="4" xfId="0" applyNumberFormat="true" applyFont="true" applyFill="true" applyBorder="true" applyAlignment="true">
      <alignment horizontal="left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49" fontId="8" fillId="0" borderId="4" xfId="0" applyNumberFormat="true" applyFont="true" applyFill="true" applyBorder="true" applyAlignment="true">
      <alignment horizontal="left" vertical="center" wrapText="true"/>
    </xf>
    <xf numFmtId="0" fontId="0" fillId="0" borderId="4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0" fontId="4" fillId="0" borderId="4" xfId="65" applyFont="true" applyFill="true" applyBorder="true" applyAlignment="true">
      <alignment horizontal="center" vertical="center" wrapText="true"/>
    </xf>
    <xf numFmtId="0" fontId="4" fillId="0" borderId="4" xfId="65" applyFont="true" applyFill="true" applyBorder="true" applyAlignment="true">
      <alignment horizontal="left" vertical="center" wrapText="true"/>
    </xf>
    <xf numFmtId="49" fontId="3" fillId="0" borderId="4" xfId="0" applyNumberFormat="true" applyFont="true" applyFill="true" applyBorder="true" applyAlignment="true">
      <alignment horizontal="left" vertical="center" wrapText="true"/>
    </xf>
    <xf numFmtId="49" fontId="4" fillId="0" borderId="4" xfId="0" applyNumberFormat="true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>
      <alignment vertical="center"/>
    </xf>
    <xf numFmtId="0" fontId="10" fillId="0" borderId="4" xfId="65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vertical="center" wrapText="true"/>
    </xf>
    <xf numFmtId="0" fontId="0" fillId="0" borderId="4" xfId="0" applyFont="true" applyFill="true" applyBorder="true">
      <alignment vertical="center"/>
    </xf>
    <xf numFmtId="0" fontId="12" fillId="0" borderId="4" xfId="65" applyFont="true" applyFill="true" applyBorder="true" applyAlignment="true">
      <alignment horizontal="left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center" vertical="center" wrapText="true"/>
    </xf>
    <xf numFmtId="0" fontId="2" fillId="0" borderId="11" xfId="0" applyFont="true" applyFill="true" applyBorder="true" applyAlignment="true">
      <alignment horizontal="center" vertical="center" wrapText="true"/>
    </xf>
    <xf numFmtId="0" fontId="9" fillId="0" borderId="4" xfId="65" applyFont="true" applyFill="true" applyBorder="true" applyAlignment="true">
      <alignment horizontal="center" vertical="center" wrapText="true"/>
    </xf>
    <xf numFmtId="0" fontId="13" fillId="0" borderId="4" xfId="65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/>
    </xf>
    <xf numFmtId="0" fontId="2" fillId="0" borderId="12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 applyProtection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/>
    </xf>
    <xf numFmtId="0" fontId="0" fillId="0" borderId="6" xfId="0" applyFont="true" applyFill="true" applyBorder="true" applyAlignment="true">
      <alignment vertical="center"/>
    </xf>
    <xf numFmtId="0" fontId="2" fillId="0" borderId="1" xfId="18" applyNumberFormat="true" applyFont="true" applyFill="true" applyBorder="true" applyAlignment="true">
      <alignment horizontal="center" vertical="center" wrapText="true"/>
    </xf>
    <xf numFmtId="0" fontId="2" fillId="0" borderId="2" xfId="18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 applyProtection="true">
      <alignment horizontal="center" vertical="center" wrapText="true"/>
    </xf>
    <xf numFmtId="0" fontId="2" fillId="0" borderId="3" xfId="18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>
      <alignment vertical="center"/>
    </xf>
    <xf numFmtId="0" fontId="7" fillId="0" borderId="4" xfId="0" applyFont="true" applyFill="true" applyBorder="true" applyAlignment="true">
      <alignment vertical="center" wrapText="true"/>
    </xf>
    <xf numFmtId="0" fontId="14" fillId="0" borderId="4" xfId="0" applyFont="true" applyFill="true" applyBorder="true" applyAlignment="true">
      <alignment horizontal="center" vertical="center"/>
    </xf>
    <xf numFmtId="0" fontId="15" fillId="0" borderId="4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wrapText="true"/>
    </xf>
    <xf numFmtId="0" fontId="0" fillId="0" borderId="0" xfId="0" applyFont="true" applyFill="true">
      <alignment vertical="center"/>
    </xf>
    <xf numFmtId="49" fontId="0" fillId="0" borderId="0" xfId="0" applyNumberFormat="true" applyFont="true" applyFill="true" applyAlignment="true">
      <alignment horizontal="center" vertical="center"/>
    </xf>
    <xf numFmtId="0" fontId="2" fillId="0" borderId="4" xfId="18" applyNumberFormat="true" applyFont="true" applyFill="true" applyBorder="true" applyAlignment="true">
      <alignment horizontal="center" vertical="center" wrapText="true"/>
    </xf>
    <xf numFmtId="49" fontId="2" fillId="0" borderId="4" xfId="18" applyNumberFormat="true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0" fontId="7" fillId="0" borderId="10" xfId="0" applyFont="true" applyFill="true" applyBorder="true" applyAlignment="true">
      <alignment vertical="center" wrapText="true"/>
    </xf>
    <xf numFmtId="49" fontId="0" fillId="0" borderId="4" xfId="0" applyNumberFormat="true" applyFont="true" applyFill="true" applyBorder="true" applyAlignment="true">
      <alignment horizontal="center" vertical="center"/>
    </xf>
    <xf numFmtId="0" fontId="0" fillId="0" borderId="13" xfId="0" applyFont="true" applyFill="true" applyBorder="true">
      <alignment vertical="center"/>
    </xf>
    <xf numFmtId="49" fontId="4" fillId="0" borderId="4" xfId="0" applyNumberFormat="true" applyFont="true" applyFill="true" applyBorder="true" applyAlignment="true">
      <alignment horizontal="center" vertical="center"/>
    </xf>
  </cellXfs>
  <cellStyles count="73">
    <cellStyle name="常规" xfId="0" builtinId="0"/>
    <cellStyle name="常规 7" xfId="1"/>
    <cellStyle name="常规 5" xfId="2"/>
    <cellStyle name="常规 4 2" xfId="3"/>
    <cellStyle name="常规 4" xfId="4"/>
    <cellStyle name="常规 2 4" xfId="5"/>
    <cellStyle name="常规 2" xfId="6"/>
    <cellStyle name="常规 14 4" xfId="7"/>
    <cellStyle name="常规 14 2 3" xfId="8"/>
    <cellStyle name="常规 14 2 2 2" xfId="9"/>
    <cellStyle name="常规 14 2 2" xfId="10"/>
    <cellStyle name="40% - 强调文字颜色 1" xfId="11" builtinId="31"/>
    <cellStyle name="60% - 强调文字颜色 4" xfId="12" builtinId="44"/>
    <cellStyle name="常规 3 4" xfId="13"/>
    <cellStyle name="强调文字颜色 1" xfId="14" builtinId="29"/>
    <cellStyle name="适中" xfId="15" builtinId="28"/>
    <cellStyle name="警告文本" xfId="16" builtinId="11"/>
    <cellStyle name="20% - 强调文字颜色 6" xfId="17" builtinId="50"/>
    <cellStyle name="常规 3" xfId="18"/>
    <cellStyle name="差" xfId="19" builtinId="27"/>
    <cellStyle name="强调文字颜色 2" xfId="20" builtinId="33"/>
    <cellStyle name="汇总" xfId="21" builtinId="25"/>
    <cellStyle name="强调文字颜色 5" xfId="22" builtinId="45"/>
    <cellStyle name="常规 2 2" xfId="23"/>
    <cellStyle name="20% - 强调文字颜色 1" xfId="24" builtinId="30"/>
    <cellStyle name="40% - 强调文字颜色 4" xfId="25" builtinId="43"/>
    <cellStyle name="标题 4" xfId="26" builtinId="19"/>
    <cellStyle name="标题 2" xfId="27" builtinId="17"/>
    <cellStyle name="百分比" xfId="28" builtinId="5"/>
    <cellStyle name="千位分隔" xfId="29" builtinId="3"/>
    <cellStyle name="常规 3 3" xfId="30"/>
    <cellStyle name="货币" xfId="31" builtinId="4"/>
    <cellStyle name="好" xfId="32" builtinId="26"/>
    <cellStyle name="60% - 强调文字颜色 3" xfId="33" builtinId="40"/>
    <cellStyle name="千位分隔[0]" xfId="34" builtinId="6"/>
    <cellStyle name="60% - 强调文字颜色 1" xfId="35" builtinId="32"/>
    <cellStyle name="计算" xfId="36" builtinId="22"/>
    <cellStyle name="链接单元格" xfId="37" builtinId="24"/>
    <cellStyle name="注释" xfId="38" builtinId="10"/>
    <cellStyle name="解释性文本" xfId="39" builtinId="53"/>
    <cellStyle name="货币[0]" xfId="40" builtinId="7"/>
    <cellStyle name="常规 6 2" xfId="41"/>
    <cellStyle name="20% - 强调文字颜色 3" xfId="42" builtinId="38"/>
    <cellStyle name="40% - 强调文字颜色 6" xfId="43" builtinId="51"/>
    <cellStyle name="常规 6" xfId="44"/>
    <cellStyle name="输出" xfId="45" builtinId="21"/>
    <cellStyle name="超链接" xfId="46" builtinId="8"/>
    <cellStyle name="检查单元格" xfId="47" builtinId="23"/>
    <cellStyle name="标题 3" xfId="48" builtinId="18"/>
    <cellStyle name="已访问的超链接" xfId="49" builtinId="9"/>
    <cellStyle name="标题" xfId="50" builtinId="15"/>
    <cellStyle name="20% - 强调文字颜色 2" xfId="51" builtinId="34"/>
    <cellStyle name="40% - 强调文字颜色 5" xfId="52" builtinId="47"/>
    <cellStyle name="40% - 强调文字颜色 2" xfId="53" builtinId="35"/>
    <cellStyle name="常规 14 2" xfId="54"/>
    <cellStyle name="60% - 强调文字颜色 5" xfId="55" builtinId="48"/>
    <cellStyle name="60% - 强调文字颜色 2" xfId="56" builtinId="36"/>
    <cellStyle name="强调文字颜色 3" xfId="57" builtinId="37"/>
    <cellStyle name="40% - 强调文字颜色 3" xfId="58" builtinId="39"/>
    <cellStyle name="常规 14 3" xfId="59"/>
    <cellStyle name="60% - 强调文字颜色 6" xfId="60" builtinId="52"/>
    <cellStyle name="强调文字颜色 4" xfId="61" builtinId="41"/>
    <cellStyle name="20% - 强调文字颜色 4" xfId="62" builtinId="42"/>
    <cellStyle name="常规 3 2 2" xfId="63"/>
    <cellStyle name="标题 1" xfId="64" builtinId="16"/>
    <cellStyle name="常规 14" xfId="65"/>
    <cellStyle name="20% - 强调文字颜色 5" xfId="66" builtinId="46"/>
    <cellStyle name="强调文字颜色 6" xfId="67" builtinId="49"/>
    <cellStyle name="常规 2 3" xfId="68"/>
    <cellStyle name="常规 14 5" xfId="69"/>
    <cellStyle name="常规 2 2 2" xfId="70"/>
    <cellStyle name="输入" xfId="71" builtinId="20"/>
    <cellStyle name="常规 3 2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B17"/>
  <sheetViews>
    <sheetView tabSelected="1" zoomScale="56" zoomScaleNormal="56" workbookViewId="0">
      <pane ySplit="2" topLeftCell="A3" activePane="bottomLeft" state="frozen"/>
      <selection/>
      <selection pane="bottomLeft" activeCell="A1" sqref="A1:AA1"/>
    </sheetView>
  </sheetViews>
  <sheetFormatPr defaultColWidth="9" defaultRowHeight="15.75"/>
  <cols>
    <col min="2" max="2" width="15" customWidth="true"/>
    <col min="3" max="3" width="71.9583333333333" customWidth="true"/>
    <col min="5" max="5" width="36.7833333333333" customWidth="true"/>
  </cols>
  <sheetData>
    <row r="1" ht="32.25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7"/>
      <c r="AB1" s="58"/>
    </row>
    <row r="2" ht="22.5" customHeight="true" spans="1:28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3"/>
      <c r="U2" s="43"/>
      <c r="V2" s="43"/>
      <c r="W2" s="46" t="s">
        <v>1</v>
      </c>
      <c r="X2" s="47"/>
      <c r="Y2" s="43"/>
      <c r="Z2" s="58"/>
      <c r="AA2" s="59"/>
      <c r="AB2" s="58"/>
    </row>
    <row r="3" spans="1:28">
      <c r="A3" s="5" t="s">
        <v>2</v>
      </c>
      <c r="B3" s="5" t="s">
        <v>3</v>
      </c>
      <c r="C3" s="5" t="s">
        <v>4</v>
      </c>
      <c r="D3" s="5" t="s">
        <v>5</v>
      </c>
      <c r="E3" s="27" t="s">
        <v>6</v>
      </c>
      <c r="F3" s="5" t="s">
        <v>7</v>
      </c>
      <c r="G3" s="28" t="s">
        <v>8</v>
      </c>
      <c r="H3" s="28"/>
      <c r="I3" s="5" t="s">
        <v>9</v>
      </c>
      <c r="J3" s="28" t="s">
        <v>10</v>
      </c>
      <c r="K3" s="28" t="s">
        <v>11</v>
      </c>
      <c r="L3" s="34" t="s">
        <v>12</v>
      </c>
      <c r="M3" s="37"/>
      <c r="N3" s="38" t="s">
        <v>13</v>
      </c>
      <c r="O3" s="37"/>
      <c r="P3" s="28" t="s">
        <v>14</v>
      </c>
      <c r="Q3" s="28"/>
      <c r="R3" s="28"/>
      <c r="S3" s="28"/>
      <c r="T3" s="28"/>
      <c r="U3" s="28"/>
      <c r="V3" s="28"/>
      <c r="W3" s="48" t="s">
        <v>15</v>
      </c>
      <c r="X3" s="48" t="s">
        <v>16</v>
      </c>
      <c r="Y3" s="60" t="s">
        <v>17</v>
      </c>
      <c r="Z3" s="60" t="s">
        <v>18</v>
      </c>
      <c r="AA3" s="61" t="s">
        <v>19</v>
      </c>
      <c r="AB3" s="61" t="s">
        <v>20</v>
      </c>
    </row>
    <row r="4" spans="1:28">
      <c r="A4" s="6"/>
      <c r="B4" s="6"/>
      <c r="C4" s="6"/>
      <c r="D4" s="6"/>
      <c r="E4" s="29"/>
      <c r="F4" s="6"/>
      <c r="G4" s="28"/>
      <c r="H4" s="28"/>
      <c r="I4" s="6"/>
      <c r="J4" s="28"/>
      <c r="K4" s="28"/>
      <c r="L4" s="35"/>
      <c r="M4" s="39"/>
      <c r="N4" s="40"/>
      <c r="O4" s="39"/>
      <c r="P4" s="5" t="s">
        <v>21</v>
      </c>
      <c r="Q4" s="28"/>
      <c r="R4" s="28"/>
      <c r="S4" s="28"/>
      <c r="T4" s="44"/>
      <c r="U4" s="36"/>
      <c r="V4" s="5" t="s">
        <v>22</v>
      </c>
      <c r="W4" s="49"/>
      <c r="X4" s="49"/>
      <c r="Y4" s="60"/>
      <c r="Z4" s="60"/>
      <c r="AA4" s="61"/>
      <c r="AB4" s="61"/>
    </row>
    <row r="5" ht="43.5" customHeight="true" spans="1:28">
      <c r="A5" s="7"/>
      <c r="B5" s="7"/>
      <c r="C5" s="7"/>
      <c r="D5" s="7"/>
      <c r="E5" s="30"/>
      <c r="F5" s="7"/>
      <c r="G5" s="7" t="s">
        <v>23</v>
      </c>
      <c r="H5" s="7" t="s">
        <v>24</v>
      </c>
      <c r="I5" s="7"/>
      <c r="J5" s="28"/>
      <c r="K5" s="28"/>
      <c r="L5" s="36" t="s">
        <v>25</v>
      </c>
      <c r="M5" s="28" t="s">
        <v>26</v>
      </c>
      <c r="N5" s="28" t="s">
        <v>25</v>
      </c>
      <c r="O5" s="28" t="s">
        <v>26</v>
      </c>
      <c r="P5" s="7"/>
      <c r="Q5" s="28" t="s">
        <v>27</v>
      </c>
      <c r="R5" s="28" t="s">
        <v>28</v>
      </c>
      <c r="S5" s="28" t="s">
        <v>29</v>
      </c>
      <c r="T5" s="45" t="s">
        <v>30</v>
      </c>
      <c r="U5" s="50" t="s">
        <v>31</v>
      </c>
      <c r="V5" s="7"/>
      <c r="W5" s="51"/>
      <c r="X5" s="51"/>
      <c r="Y5" s="60"/>
      <c r="Z5" s="60"/>
      <c r="AA5" s="61"/>
      <c r="AB5" s="61"/>
    </row>
    <row r="6" ht="18.75" spans="1:28">
      <c r="A6" s="8" t="s">
        <v>32</v>
      </c>
      <c r="B6" s="9"/>
      <c r="C6" s="9"/>
      <c r="D6" s="9"/>
      <c r="E6" s="11"/>
      <c r="F6" s="9">
        <v>3</v>
      </c>
      <c r="G6" s="9"/>
      <c r="H6" s="9"/>
      <c r="I6" s="9"/>
      <c r="J6" s="9"/>
      <c r="K6" s="9"/>
      <c r="L6" s="9"/>
      <c r="M6" s="9"/>
      <c r="N6" s="9"/>
      <c r="O6" s="9"/>
      <c r="P6" s="9">
        <f>P7+P14</f>
        <v>82</v>
      </c>
      <c r="Q6" s="9">
        <f t="shared" ref="Q6:V6" si="0">Q7+Q14</f>
        <v>82</v>
      </c>
      <c r="R6" s="9">
        <f t="shared" si="0"/>
        <v>0</v>
      </c>
      <c r="S6" s="9">
        <f t="shared" si="0"/>
        <v>82</v>
      </c>
      <c r="T6" s="9">
        <f t="shared" si="0"/>
        <v>47</v>
      </c>
      <c r="U6" s="9">
        <f t="shared" si="0"/>
        <v>35</v>
      </c>
      <c r="V6" s="9">
        <f t="shared" si="0"/>
        <v>0</v>
      </c>
      <c r="W6" s="52"/>
      <c r="X6" s="52"/>
      <c r="Y6" s="52"/>
      <c r="Z6" s="52"/>
      <c r="AA6" s="62"/>
      <c r="AB6" s="52"/>
    </row>
    <row r="7" ht="37.5" spans="1:28">
      <c r="A7" s="10" t="s">
        <v>33</v>
      </c>
      <c r="B7" s="11"/>
      <c r="C7" s="9"/>
      <c r="D7" s="12"/>
      <c r="E7" s="31"/>
      <c r="F7" s="9">
        <v>2</v>
      </c>
      <c r="G7" s="9"/>
      <c r="H7" s="9"/>
      <c r="I7" s="9"/>
      <c r="J7" s="9"/>
      <c r="K7" s="9"/>
      <c r="L7" s="9"/>
      <c r="M7" s="9"/>
      <c r="N7" s="9"/>
      <c r="O7" s="9"/>
      <c r="P7" s="41">
        <f>P8+P11</f>
        <v>51</v>
      </c>
      <c r="Q7" s="41">
        <f t="shared" ref="Q7:V7" si="1">Q8+Q11</f>
        <v>35</v>
      </c>
      <c r="R7" s="41">
        <f t="shared" si="1"/>
        <v>16</v>
      </c>
      <c r="S7" s="41">
        <f t="shared" si="1"/>
        <v>51</v>
      </c>
      <c r="T7" s="41">
        <f t="shared" si="1"/>
        <v>16</v>
      </c>
      <c r="U7" s="41">
        <f t="shared" si="1"/>
        <v>35</v>
      </c>
      <c r="V7" s="41">
        <f t="shared" si="1"/>
        <v>0</v>
      </c>
      <c r="W7" s="12"/>
      <c r="X7" s="12"/>
      <c r="Y7" s="12"/>
      <c r="Z7" s="12"/>
      <c r="AA7" s="8"/>
      <c r="AB7" s="12"/>
    </row>
    <row r="8" ht="33" spans="1:28">
      <c r="A8" s="13" t="s">
        <v>34</v>
      </c>
      <c r="B8" s="14"/>
      <c r="C8" s="15"/>
      <c r="D8" s="16"/>
      <c r="E8" s="14"/>
      <c r="F8" s="15">
        <v>1</v>
      </c>
      <c r="G8" s="15"/>
      <c r="H8" s="15"/>
      <c r="I8" s="15"/>
      <c r="J8" s="15"/>
      <c r="K8" s="15"/>
      <c r="L8" s="15"/>
      <c r="M8" s="15"/>
      <c r="N8" s="15"/>
      <c r="O8" s="16"/>
      <c r="P8" s="41">
        <v>21</v>
      </c>
      <c r="Q8" s="41">
        <v>35</v>
      </c>
      <c r="R8" s="41">
        <v>-14</v>
      </c>
      <c r="S8" s="41">
        <v>21</v>
      </c>
      <c r="T8" s="41"/>
      <c r="U8" s="41">
        <v>21</v>
      </c>
      <c r="V8" s="15">
        <v>0</v>
      </c>
      <c r="W8" s="53"/>
      <c r="X8" s="53"/>
      <c r="Y8" s="53"/>
      <c r="Z8" s="53"/>
      <c r="AA8" s="63"/>
      <c r="AB8" s="64"/>
    </row>
    <row r="9" ht="49.5" spans="1:28">
      <c r="A9" s="17" t="s">
        <v>35</v>
      </c>
      <c r="B9" s="18"/>
      <c r="C9" s="19"/>
      <c r="D9" s="18"/>
      <c r="E9" s="32"/>
      <c r="F9" s="19">
        <v>1</v>
      </c>
      <c r="G9" s="19"/>
      <c r="H9" s="19"/>
      <c r="I9" s="19"/>
      <c r="J9" s="19"/>
      <c r="K9" s="19"/>
      <c r="L9" s="19"/>
      <c r="M9" s="19"/>
      <c r="N9" s="19"/>
      <c r="O9" s="18"/>
      <c r="P9" s="41">
        <v>21</v>
      </c>
      <c r="Q9" s="41">
        <v>35</v>
      </c>
      <c r="R9" s="41">
        <v>-14</v>
      </c>
      <c r="S9" s="41">
        <v>21</v>
      </c>
      <c r="T9" s="41"/>
      <c r="U9" s="41">
        <v>21</v>
      </c>
      <c r="V9" s="19">
        <v>0</v>
      </c>
      <c r="W9" s="32"/>
      <c r="X9" s="32"/>
      <c r="Y9" s="32"/>
      <c r="Z9" s="32"/>
      <c r="AA9" s="65"/>
      <c r="AB9" s="66"/>
    </row>
    <row r="10" ht="240" customHeight="true" spans="1:28">
      <c r="A10" s="20">
        <v>1</v>
      </c>
      <c r="B10" s="21" t="s">
        <v>36</v>
      </c>
      <c r="C10" s="21" t="s">
        <v>37</v>
      </c>
      <c r="D10" s="21" t="s">
        <v>38</v>
      </c>
      <c r="E10" s="21" t="s">
        <v>39</v>
      </c>
      <c r="F10" s="20">
        <v>1</v>
      </c>
      <c r="G10" s="21" t="s">
        <v>40</v>
      </c>
      <c r="H10" s="21"/>
      <c r="I10" s="21" t="s">
        <v>41</v>
      </c>
      <c r="J10" s="21" t="s">
        <v>41</v>
      </c>
      <c r="K10" s="21" t="s">
        <v>41</v>
      </c>
      <c r="L10" s="21">
        <v>384</v>
      </c>
      <c r="M10" s="21">
        <v>964</v>
      </c>
      <c r="N10" s="21">
        <v>12457</v>
      </c>
      <c r="O10" s="21">
        <v>35648</v>
      </c>
      <c r="P10" s="42">
        <v>21</v>
      </c>
      <c r="Q10" s="42">
        <v>35</v>
      </c>
      <c r="R10" s="42">
        <v>-14</v>
      </c>
      <c r="S10" s="42">
        <v>21</v>
      </c>
      <c r="T10" s="42"/>
      <c r="U10" s="42">
        <v>21</v>
      </c>
      <c r="V10" s="21"/>
      <c r="W10" s="21" t="s">
        <v>42</v>
      </c>
      <c r="X10" s="21" t="s">
        <v>43</v>
      </c>
      <c r="Y10" s="21" t="s">
        <v>44</v>
      </c>
      <c r="Z10" s="21" t="s">
        <v>45</v>
      </c>
      <c r="AA10" s="21" t="s">
        <v>46</v>
      </c>
      <c r="AB10" s="21"/>
    </row>
    <row r="11" ht="56.25" spans="1:28">
      <c r="A11" s="22" t="s">
        <v>47</v>
      </c>
      <c r="B11" s="11"/>
      <c r="C11" s="9"/>
      <c r="D11" s="12"/>
      <c r="E11" s="11"/>
      <c r="F11" s="9">
        <v>1</v>
      </c>
      <c r="G11" s="9"/>
      <c r="H11" s="9"/>
      <c r="I11" s="9"/>
      <c r="J11" s="9"/>
      <c r="K11" s="9"/>
      <c r="L11" s="9"/>
      <c r="M11" s="9"/>
      <c r="N11" s="9"/>
      <c r="O11" s="9"/>
      <c r="P11" s="42">
        <v>30</v>
      </c>
      <c r="Q11" s="42"/>
      <c r="R11" s="42">
        <v>30</v>
      </c>
      <c r="S11" s="42">
        <v>30</v>
      </c>
      <c r="T11" s="42">
        <v>16</v>
      </c>
      <c r="U11" s="54">
        <v>14</v>
      </c>
      <c r="V11" s="9">
        <v>0</v>
      </c>
      <c r="W11" s="12"/>
      <c r="X11" s="12"/>
      <c r="Y11" s="12"/>
      <c r="Z11" s="12"/>
      <c r="AA11" s="8"/>
      <c r="AB11" s="12"/>
    </row>
    <row r="12" ht="75" spans="1:28">
      <c r="A12" s="23" t="s">
        <v>48</v>
      </c>
      <c r="B12" s="24"/>
      <c r="C12" s="24"/>
      <c r="D12" s="25"/>
      <c r="E12" s="25"/>
      <c r="F12" s="24">
        <v>1</v>
      </c>
      <c r="G12" s="24"/>
      <c r="H12" s="24"/>
      <c r="I12" s="24"/>
      <c r="J12" s="24"/>
      <c r="K12" s="24"/>
      <c r="L12" s="24"/>
      <c r="M12" s="24"/>
      <c r="N12" s="24"/>
      <c r="O12" s="24"/>
      <c r="P12" s="42">
        <v>30</v>
      </c>
      <c r="Q12" s="42"/>
      <c r="R12" s="42">
        <v>30</v>
      </c>
      <c r="S12" s="42">
        <v>30</v>
      </c>
      <c r="T12" s="42">
        <v>16</v>
      </c>
      <c r="U12" s="54">
        <v>14</v>
      </c>
      <c r="V12" s="24">
        <v>0</v>
      </c>
      <c r="W12" s="25"/>
      <c r="X12" s="25"/>
      <c r="Y12" s="25"/>
      <c r="Z12" s="25"/>
      <c r="AA12" s="67"/>
      <c r="AB12" s="25"/>
    </row>
    <row r="13" ht="409" customHeight="true" spans="1:28">
      <c r="A13" s="20">
        <v>2</v>
      </c>
      <c r="B13" s="21" t="s">
        <v>49</v>
      </c>
      <c r="C13" s="26" t="s">
        <v>50</v>
      </c>
      <c r="D13" s="21" t="s">
        <v>38</v>
      </c>
      <c r="E13" s="33" t="s">
        <v>51</v>
      </c>
      <c r="F13" s="20">
        <v>1</v>
      </c>
      <c r="G13" s="21" t="s">
        <v>52</v>
      </c>
      <c r="H13" s="21" t="s">
        <v>53</v>
      </c>
      <c r="I13" s="21" t="s">
        <v>54</v>
      </c>
      <c r="J13" s="21" t="s">
        <v>41</v>
      </c>
      <c r="K13" s="21" t="s">
        <v>41</v>
      </c>
      <c r="L13" s="21">
        <v>215</v>
      </c>
      <c r="M13" s="21">
        <v>670</v>
      </c>
      <c r="N13" s="21">
        <v>795</v>
      </c>
      <c r="O13" s="21">
        <v>3111</v>
      </c>
      <c r="P13" s="42">
        <v>30</v>
      </c>
      <c r="Q13" s="42"/>
      <c r="R13" s="42">
        <v>30</v>
      </c>
      <c r="S13" s="42"/>
      <c r="T13" s="42">
        <v>16</v>
      </c>
      <c r="U13" s="42">
        <v>14</v>
      </c>
      <c r="V13" s="21"/>
      <c r="W13" s="21" t="s">
        <v>52</v>
      </c>
      <c r="X13" s="21" t="s">
        <v>55</v>
      </c>
      <c r="Y13" s="21" t="s">
        <v>56</v>
      </c>
      <c r="Z13" s="21" t="s">
        <v>57</v>
      </c>
      <c r="AA13" s="21" t="s">
        <v>58</v>
      </c>
      <c r="AB13" s="21"/>
    </row>
    <row r="14" ht="37.5" spans="1:28">
      <c r="A14" s="10" t="s">
        <v>59</v>
      </c>
      <c r="B14" s="11"/>
      <c r="C14" s="9"/>
      <c r="D14" s="12"/>
      <c r="E14" s="31"/>
      <c r="F14" s="9">
        <v>1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42">
        <v>31</v>
      </c>
      <c r="Q14" s="42">
        <v>47</v>
      </c>
      <c r="R14" s="42">
        <v>-16</v>
      </c>
      <c r="S14" s="42">
        <v>31</v>
      </c>
      <c r="T14" s="42">
        <v>31</v>
      </c>
      <c r="U14" s="55">
        <v>0</v>
      </c>
      <c r="V14" s="9">
        <v>0</v>
      </c>
      <c r="W14" s="12"/>
      <c r="X14" s="12"/>
      <c r="Y14" s="12"/>
      <c r="Z14" s="12"/>
      <c r="AA14" s="8"/>
      <c r="AB14" s="12"/>
    </row>
    <row r="15" ht="18.75" spans="1:28">
      <c r="A15" s="22" t="s">
        <v>60</v>
      </c>
      <c r="B15" s="11"/>
      <c r="C15" s="9"/>
      <c r="D15" s="12"/>
      <c r="E15" s="11"/>
      <c r="F15" s="9">
        <v>1</v>
      </c>
      <c r="G15" s="9"/>
      <c r="H15" s="9"/>
      <c r="I15" s="9"/>
      <c r="J15" s="9"/>
      <c r="K15" s="9"/>
      <c r="L15" s="9"/>
      <c r="M15" s="9"/>
      <c r="N15" s="9"/>
      <c r="O15" s="9"/>
      <c r="P15" s="42">
        <v>31</v>
      </c>
      <c r="Q15" s="42">
        <v>47</v>
      </c>
      <c r="R15" s="42">
        <v>-16</v>
      </c>
      <c r="S15" s="42">
        <v>31</v>
      </c>
      <c r="T15" s="42">
        <v>31</v>
      </c>
      <c r="U15" s="55">
        <v>0</v>
      </c>
      <c r="V15" s="9">
        <v>0</v>
      </c>
      <c r="W15" s="12"/>
      <c r="X15" s="12"/>
      <c r="Y15" s="12"/>
      <c r="Z15" s="12"/>
      <c r="AA15" s="8"/>
      <c r="AB15" s="12"/>
    </row>
    <row r="16" ht="37.5" spans="1:28">
      <c r="A16" s="23" t="s">
        <v>61</v>
      </c>
      <c r="B16" s="24"/>
      <c r="C16" s="24"/>
      <c r="D16" s="25"/>
      <c r="E16" s="25"/>
      <c r="F16" s="24">
        <v>1</v>
      </c>
      <c r="G16" s="24"/>
      <c r="H16" s="24"/>
      <c r="I16" s="24"/>
      <c r="J16" s="24"/>
      <c r="K16" s="24"/>
      <c r="L16" s="24"/>
      <c r="M16" s="24"/>
      <c r="N16" s="24"/>
      <c r="O16" s="24"/>
      <c r="P16" s="42">
        <v>31</v>
      </c>
      <c r="Q16" s="42">
        <v>47</v>
      </c>
      <c r="R16" s="42">
        <v>-16</v>
      </c>
      <c r="S16" s="42">
        <v>31</v>
      </c>
      <c r="T16" s="42">
        <v>31</v>
      </c>
      <c r="U16" s="56">
        <v>0</v>
      </c>
      <c r="V16" s="24">
        <v>0</v>
      </c>
      <c r="W16" s="25"/>
      <c r="X16" s="25"/>
      <c r="Y16" s="25"/>
      <c r="Z16" s="25"/>
      <c r="AA16" s="67"/>
      <c r="AB16" s="25"/>
    </row>
    <row r="17" ht="255" customHeight="true" spans="1:28">
      <c r="A17" s="20">
        <v>3</v>
      </c>
      <c r="B17" s="21" t="s">
        <v>62</v>
      </c>
      <c r="C17" s="21" t="s">
        <v>63</v>
      </c>
      <c r="D17" s="21" t="s">
        <v>38</v>
      </c>
      <c r="E17" s="21" t="s">
        <v>64</v>
      </c>
      <c r="F17" s="20">
        <v>1</v>
      </c>
      <c r="G17" s="21" t="s">
        <v>65</v>
      </c>
      <c r="H17" s="21" t="s">
        <v>66</v>
      </c>
      <c r="I17" s="21" t="s">
        <v>41</v>
      </c>
      <c r="J17" s="21" t="s">
        <v>41</v>
      </c>
      <c r="K17" s="21" t="s">
        <v>41</v>
      </c>
      <c r="L17" s="21">
        <v>1080</v>
      </c>
      <c r="M17" s="21">
        <v>1620</v>
      </c>
      <c r="N17" s="21">
        <v>2780</v>
      </c>
      <c r="O17" s="21">
        <v>4150</v>
      </c>
      <c r="P17" s="42">
        <v>31</v>
      </c>
      <c r="Q17" s="42">
        <v>47</v>
      </c>
      <c r="R17" s="42">
        <v>-16</v>
      </c>
      <c r="S17" s="42">
        <v>31</v>
      </c>
      <c r="T17" s="42">
        <v>31</v>
      </c>
      <c r="U17" s="42"/>
      <c r="V17" s="21"/>
      <c r="W17" s="21" t="s">
        <v>43</v>
      </c>
      <c r="X17" s="21" t="s">
        <v>67</v>
      </c>
      <c r="Y17" s="21" t="s">
        <v>68</v>
      </c>
      <c r="Z17" s="21" t="s">
        <v>69</v>
      </c>
      <c r="AA17" s="21" t="s">
        <v>70</v>
      </c>
      <c r="AB17" s="21"/>
    </row>
  </sheetData>
  <mergeCells count="24">
    <mergeCell ref="A1:AA1"/>
    <mergeCell ref="W2:X2"/>
    <mergeCell ref="P3:V3"/>
    <mergeCell ref="T4:U4"/>
    <mergeCell ref="A3:A5"/>
    <mergeCell ref="B3:B5"/>
    <mergeCell ref="C3:C5"/>
    <mergeCell ref="D3:D5"/>
    <mergeCell ref="E3:E5"/>
    <mergeCell ref="F3:F5"/>
    <mergeCell ref="I3:I5"/>
    <mergeCell ref="J3:J5"/>
    <mergeCell ref="K3:K5"/>
    <mergeCell ref="P4:P5"/>
    <mergeCell ref="V4:V5"/>
    <mergeCell ref="W3:W5"/>
    <mergeCell ref="X3:X5"/>
    <mergeCell ref="Y3:Y5"/>
    <mergeCell ref="Z3:Z5"/>
    <mergeCell ref="AA3:AA5"/>
    <mergeCell ref="AB3:AB5"/>
    <mergeCell ref="G3:H4"/>
    <mergeCell ref="L3:M4"/>
    <mergeCell ref="N3:O4"/>
  </mergeCells>
  <pageMargins left="0.751388888888889" right="0.751388888888889" top="1" bottom="1" header="0.5" footer="0.5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2024-04-01T10:19:00Z</dcterms:created>
  <dcterms:modified xsi:type="dcterms:W3CDTF">2025-09-15T14:28:44Z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91C7A47CF53C4A02AF6D14C2C517F537_13</vt:lpwstr>
  </property>
  <property fmtid="{D5CDD505-2E9C-101B-9397-08002B2CF9AE}" pid="3" name="KSOProductBuildVer">
    <vt:lpwstr>2052-11.8.2.10505</vt:lpwstr>
  </property>
</Properties>
</file>